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4000" windowHeight="9675"/>
  </bookViews>
  <sheets>
    <sheet name="CTon City Attorney" sheetId="28" r:id="rId1"/>
    <sheet name="CTon Councilmember 1st Ward" sheetId="29" r:id="rId2"/>
    <sheet name="Lancaster Town Justice" sheetId="30" r:id="rId3"/>
    <sheet name="Orchard Park Town Justice" sheetId="31" r:id="rId4"/>
  </sheets>
  <calcPr calcId="145621"/>
</workbook>
</file>

<file path=xl/calcChain.xml><?xml version="1.0" encoding="utf-8"?>
<calcChain xmlns="http://schemas.openxmlformats.org/spreadsheetml/2006/main">
  <c r="E6" i="31" l="1"/>
  <c r="E7" i="31"/>
  <c r="E8" i="31"/>
  <c r="E9" i="31"/>
  <c r="E10" i="31"/>
  <c r="E11" i="31"/>
  <c r="E12" i="31"/>
  <c r="E13" i="31"/>
  <c r="E14" i="31"/>
  <c r="E15" i="31"/>
  <c r="E16" i="31"/>
  <c r="E17" i="31"/>
  <c r="E18" i="31"/>
  <c r="E5" i="31"/>
  <c r="D6" i="30"/>
  <c r="D7" i="30"/>
  <c r="D8" i="30"/>
  <c r="D9" i="30"/>
  <c r="D10" i="30"/>
  <c r="D11" i="30"/>
  <c r="D12" i="30"/>
  <c r="D13" i="30"/>
  <c r="D14" i="30"/>
  <c r="D15" i="30"/>
  <c r="D16" i="30"/>
  <c r="D17" i="30"/>
  <c r="D18" i="30"/>
  <c r="D19" i="30"/>
  <c r="D20" i="30"/>
  <c r="D21" i="30"/>
  <c r="D5" i="30"/>
  <c r="C18" i="31" l="1"/>
  <c r="D18" i="31"/>
  <c r="C22" i="30"/>
  <c r="D8" i="29"/>
  <c r="D19" i="28"/>
  <c r="D29" i="28" s="1"/>
  <c r="D24" i="28"/>
  <c r="D30" i="28" s="1"/>
  <c r="D14" i="28"/>
  <c r="D28" i="28" s="1"/>
  <c r="D8" i="28"/>
  <c r="D27" i="28" s="1"/>
  <c r="D32" i="28" l="1"/>
  <c r="B8" i="29"/>
  <c r="C7" i="29"/>
  <c r="C6" i="29"/>
  <c r="C8" i="29" l="1"/>
  <c r="B18" i="31"/>
  <c r="B22" i="30"/>
  <c r="D22" i="30" s="1"/>
  <c r="C6" i="28"/>
  <c r="C7" i="28"/>
  <c r="C11" i="28"/>
  <c r="C12" i="28"/>
  <c r="C13" i="28"/>
  <c r="C17" i="28"/>
  <c r="C22" i="28"/>
  <c r="C23" i="28"/>
  <c r="B24" i="28"/>
  <c r="B30" i="28" s="1"/>
  <c r="B19" i="28"/>
  <c r="B29" i="28" s="1"/>
  <c r="B14" i="28"/>
  <c r="B28" i="28" s="1"/>
  <c r="B8" i="28"/>
  <c r="B27" i="28" s="1"/>
  <c r="C14" i="28" l="1"/>
  <c r="C28" i="28" s="1"/>
  <c r="C8" i="28"/>
  <c r="C27" i="28" s="1"/>
  <c r="C19" i="28"/>
  <c r="C29" i="28" s="1"/>
  <c r="B32" i="28"/>
  <c r="C24" i="28"/>
  <c r="C30" i="28" s="1"/>
  <c r="C32" i="28" l="1"/>
</calcChain>
</file>

<file path=xl/sharedStrings.xml><?xml version="1.0" encoding="utf-8"?>
<sst xmlns="http://schemas.openxmlformats.org/spreadsheetml/2006/main" count="87" uniqueCount="70">
  <si>
    <t>Blank, Void, &amp; Scattering</t>
  </si>
  <si>
    <t>Total</t>
  </si>
  <si>
    <t>First Ward</t>
  </si>
  <si>
    <t>First Ward Total</t>
  </si>
  <si>
    <t>Second Ward</t>
  </si>
  <si>
    <t>Second Ward Total</t>
  </si>
  <si>
    <t>Third Ward</t>
  </si>
  <si>
    <t>Third Ward Total</t>
  </si>
  <si>
    <t>Fourth Ward</t>
  </si>
  <si>
    <t>Fourth Ward Total</t>
  </si>
  <si>
    <t>City of Tonawanda</t>
  </si>
  <si>
    <t>Lancaster</t>
  </si>
  <si>
    <t>Lancaster Total</t>
  </si>
  <si>
    <t>Orchard Park</t>
  </si>
  <si>
    <t>Orchard Park Total</t>
  </si>
  <si>
    <t>City of Tonawanda Recapitulation</t>
  </si>
  <si>
    <t>City of Tonawanda Total</t>
  </si>
  <si>
    <t>CTON 1-1</t>
  </si>
  <si>
    <t>CTON 1-2 (1-3)</t>
  </si>
  <si>
    <t xml:space="preserve">CTON 2-1 </t>
  </si>
  <si>
    <t>CTON 2-2 (3-3)</t>
  </si>
  <si>
    <t>CTON 2-3</t>
  </si>
  <si>
    <t xml:space="preserve">CTON 3-1 </t>
  </si>
  <si>
    <t>CTON 3-2</t>
  </si>
  <si>
    <t>CTON 4-1 (4-2)</t>
  </si>
  <si>
    <t xml:space="preserve">CTON 4-3 </t>
  </si>
  <si>
    <t>LANC 1</t>
  </si>
  <si>
    <t>LANC 2 (3)</t>
  </si>
  <si>
    <t>LANC 4 (6, 7)</t>
  </si>
  <si>
    <t>LANC 5</t>
  </si>
  <si>
    <t>LANC 8</t>
  </si>
  <si>
    <t>LANC 9 (33)</t>
  </si>
  <si>
    <t>LANC 10</t>
  </si>
  <si>
    <t>LANC 11 (12, 13)</t>
  </si>
  <si>
    <t>LANC 14 (15, 19)</t>
  </si>
  <si>
    <t>LANC 16 (26)</t>
  </si>
  <si>
    <t>LANC 17</t>
  </si>
  <si>
    <t>LANC 18 (30, 31)</t>
  </si>
  <si>
    <t>LANC 20 (23)</t>
  </si>
  <si>
    <t>LANC 21 (28)</t>
  </si>
  <si>
    <t>LANC 22</t>
  </si>
  <si>
    <t>LANC 24 (32, 34)</t>
  </si>
  <si>
    <t>LANC 25 (27, 29)</t>
  </si>
  <si>
    <t>ORPK 1</t>
  </si>
  <si>
    <t>ORPK 2 (3)</t>
  </si>
  <si>
    <t>ORPK 4</t>
  </si>
  <si>
    <t>ORPK 5 (16)</t>
  </si>
  <si>
    <t>ORPK 6 (7)</t>
  </si>
  <si>
    <t>ORPK 8 (13)</t>
  </si>
  <si>
    <t>ORPK 9 (12)</t>
  </si>
  <si>
    <t>ORPK 10</t>
  </si>
  <si>
    <t>ORPK 11 (17)</t>
  </si>
  <si>
    <t>ORPK 14 (19)</t>
  </si>
  <si>
    <t>ORPK 15</t>
  </si>
  <si>
    <t>ORPK 18</t>
  </si>
  <si>
    <t>ORPK 20 (21)</t>
  </si>
  <si>
    <t>Tonawanda                                      City Attorney                                                                   (To Fill Vacancy)                                                             Vote for One</t>
  </si>
  <si>
    <t>Tonawanda                                      Councilmember - First Ward                                                                   (To Fill Vacancy)                                                             Vote for One</t>
  </si>
  <si>
    <t>Lancaster                                     Town Justice                                                                   4 Year Term                                                             Vote for One</t>
  </si>
  <si>
    <t>1D</t>
  </si>
  <si>
    <t>2D</t>
  </si>
  <si>
    <t>Jeremy A Colby                                Green</t>
  </si>
  <si>
    <t>Jessica A Kulpit                                Green</t>
  </si>
  <si>
    <t>Orchard Park                                    Town Justice                                                                   4 Year Term                                                             Vote for One</t>
  </si>
  <si>
    <t>3D</t>
  </si>
  <si>
    <t>James C Cosgrove                                  Green</t>
  </si>
  <si>
    <t>Michael J Pastrick                               Green</t>
  </si>
  <si>
    <t>Jorge S de Rosas                                        Green</t>
  </si>
  <si>
    <t>S Michael Rua                                                    Write-In</t>
  </si>
  <si>
    <t>William J Reece                                          Write-In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</si>
</sst>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theme="1"/>
      <name val="Arial"/>
      <family val="2"/>
    </font>
    <font>
      <b/>
      <sz val="9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1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8" applyNumberFormat="0" applyAlignment="0" applyProtection="0"/>
    <xf numFmtId="0" fontId="16" fillId="7" borderId="9" applyNumberFormat="0" applyAlignment="0" applyProtection="0"/>
    <xf numFmtId="0" fontId="17" fillId="7" borderId="8" applyNumberFormat="0" applyAlignment="0" applyProtection="0"/>
    <xf numFmtId="0" fontId="18" fillId="0" borderId="10" applyNumberFormat="0" applyFill="0" applyAlignment="0" applyProtection="0"/>
    <xf numFmtId="0" fontId="19" fillId="8" borderId="11" applyNumberFormat="0" applyAlignment="0" applyProtection="0"/>
    <xf numFmtId="0" fontId="20" fillId="0" borderId="0" applyNumberFormat="0" applyFill="0" applyBorder="0" applyAlignment="0" applyProtection="0"/>
    <xf numFmtId="0" fontId="7" fillId="9" borderId="12" applyNumberFormat="0" applyFont="0" applyAlignment="0" applyProtection="0"/>
    <xf numFmtId="0" fontId="21" fillId="0" borderId="0" applyNumberFormat="0" applyFill="0" applyBorder="0" applyAlignment="0" applyProtection="0"/>
    <xf numFmtId="0" fontId="6" fillId="0" borderId="13" applyNumberFormat="0" applyFill="0" applyAlignment="0" applyProtection="0"/>
    <xf numFmtId="0" fontId="22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22" fillId="33" borderId="0" applyNumberFormat="0" applyBorder="0" applyAlignment="0" applyProtection="0"/>
    <xf numFmtId="0" fontId="23" fillId="0" borderId="0"/>
  </cellStyleXfs>
  <cellXfs count="1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2" borderId="0" xfId="1" applyFont="1" applyFill="1" applyBorder="1" applyAlignment="1">
      <alignment horizontal="left"/>
    </xf>
    <xf numFmtId="0" fontId="5" fillId="2" borderId="1" xfId="1" applyFont="1" applyFill="1" applyBorder="1" applyAlignment="1">
      <alignment horizontal="left"/>
    </xf>
    <xf numFmtId="0" fontId="3" fillId="2" borderId="1" xfId="1" applyFont="1" applyFill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textRotation="90" wrapText="1"/>
    </xf>
    <xf numFmtId="0" fontId="4" fillId="0" borderId="3" xfId="0" applyFont="1" applyBorder="1" applyAlignment="1">
      <alignment horizontal="center" textRotation="90"/>
    </xf>
    <xf numFmtId="0" fontId="5" fillId="2" borderId="3" xfId="1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/>
    <cellStyle name="Normal_Sheet1" xfId="1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D32"/>
  <sheetViews>
    <sheetView showGridLines="0" tabSelected="1" workbookViewId="0">
      <pane ySplit="2" topLeftCell="A3" activePane="bottomLeft" state="frozen"/>
      <selection pane="bottomLeft" activeCell="L1" sqref="L1"/>
    </sheetView>
  </sheetViews>
  <sheetFormatPr defaultRowHeight="12" x14ac:dyDescent="0.2"/>
  <cols>
    <col min="1" max="1" width="26" style="1" customWidth="1"/>
    <col min="2" max="4" width="9.140625" style="3"/>
    <col min="5" max="13" width="9.140625" style="2"/>
    <col min="14" max="16" width="0" style="2" hidden="1" customWidth="1"/>
    <col min="17" max="16384" width="9.140625" style="2"/>
  </cols>
  <sheetData>
    <row r="1" spans="1:4" s="4" customFormat="1" ht="137.25" customHeight="1" thickBot="1" x14ac:dyDescent="0.25">
      <c r="A1" s="12" t="s">
        <v>56</v>
      </c>
      <c r="B1" s="13" t="s">
        <v>68</v>
      </c>
      <c r="C1" s="14" t="s">
        <v>0</v>
      </c>
      <c r="D1" s="14" t="s">
        <v>1</v>
      </c>
    </row>
    <row r="2" spans="1:4" s="4" customFormat="1" ht="12.75" thickBot="1" x14ac:dyDescent="0.25">
      <c r="A2" s="15">
        <v>2018</v>
      </c>
      <c r="B2" s="16"/>
      <c r="C2" s="16"/>
      <c r="D2" s="16"/>
    </row>
    <row r="3" spans="1:4" s="4" customFormat="1" x14ac:dyDescent="0.2">
      <c r="A3" s="6"/>
      <c r="B3" s="5"/>
      <c r="C3" s="5"/>
      <c r="D3" s="5"/>
    </row>
    <row r="4" spans="1:4" s="4" customFormat="1" x14ac:dyDescent="0.2">
      <c r="A4" s="6" t="s">
        <v>10</v>
      </c>
      <c r="B4" s="5"/>
      <c r="C4" s="5"/>
      <c r="D4" s="5"/>
    </row>
    <row r="5" spans="1:4" s="4" customFormat="1" x14ac:dyDescent="0.2">
      <c r="A5" s="6" t="s">
        <v>2</v>
      </c>
      <c r="B5" s="11"/>
      <c r="C5" s="5"/>
      <c r="D5" s="5"/>
    </row>
    <row r="6" spans="1:4" x14ac:dyDescent="0.2">
      <c r="A6" s="8" t="s">
        <v>17</v>
      </c>
      <c r="B6" s="9">
        <v>0</v>
      </c>
      <c r="C6" s="9">
        <f>D6-SUM(B6:B6)</f>
        <v>0</v>
      </c>
      <c r="D6" s="9">
        <v>0</v>
      </c>
    </row>
    <row r="7" spans="1:4" x14ac:dyDescent="0.2">
      <c r="A7" s="8" t="s">
        <v>18</v>
      </c>
      <c r="B7" s="9">
        <v>0</v>
      </c>
      <c r="C7" s="9">
        <f>D7-SUM(B7:B7)</f>
        <v>2</v>
      </c>
      <c r="D7" s="9">
        <v>2</v>
      </c>
    </row>
    <row r="8" spans="1:4" s="4" customFormat="1" x14ac:dyDescent="0.2">
      <c r="A8" s="7" t="s">
        <v>3</v>
      </c>
      <c r="B8" s="10">
        <f t="shared" ref="B8" si="0">SUM(B6:B7)</f>
        <v>0</v>
      </c>
      <c r="C8" s="10">
        <f>D8-SUM(B8:B8)</f>
        <v>2</v>
      </c>
      <c r="D8" s="10">
        <f>SUM(D6:D7)</f>
        <v>2</v>
      </c>
    </row>
    <row r="9" spans="1:4" s="4" customFormat="1" x14ac:dyDescent="0.2">
      <c r="A9" s="6"/>
      <c r="B9" s="5"/>
      <c r="C9" s="5"/>
      <c r="D9" s="5"/>
    </row>
    <row r="10" spans="1:4" s="4" customFormat="1" x14ac:dyDescent="0.2">
      <c r="A10" s="6" t="s">
        <v>4</v>
      </c>
      <c r="B10" s="5"/>
      <c r="C10" s="5"/>
      <c r="D10" s="5"/>
    </row>
    <row r="11" spans="1:4" x14ac:dyDescent="0.2">
      <c r="A11" s="8" t="s">
        <v>19</v>
      </c>
      <c r="B11" s="9">
        <v>0</v>
      </c>
      <c r="C11" s="9">
        <f>D11-SUM(B11:B11)</f>
        <v>0</v>
      </c>
      <c r="D11" s="9">
        <v>0</v>
      </c>
    </row>
    <row r="12" spans="1:4" x14ac:dyDescent="0.2">
      <c r="A12" s="8" t="s">
        <v>20</v>
      </c>
      <c r="B12" s="9">
        <v>0</v>
      </c>
      <c r="C12" s="9">
        <f>D12-SUM(B12:B12)</f>
        <v>0</v>
      </c>
      <c r="D12" s="9">
        <v>0</v>
      </c>
    </row>
    <row r="13" spans="1:4" x14ac:dyDescent="0.2">
      <c r="A13" s="8" t="s">
        <v>21</v>
      </c>
      <c r="B13" s="9">
        <v>0</v>
      </c>
      <c r="C13" s="9">
        <f>D13-SUM(B13:B13)</f>
        <v>0</v>
      </c>
      <c r="D13" s="9">
        <v>0</v>
      </c>
    </row>
    <row r="14" spans="1:4" s="4" customFormat="1" x14ac:dyDescent="0.2">
      <c r="A14" s="7" t="s">
        <v>5</v>
      </c>
      <c r="B14" s="10">
        <f>SUM(B11:B13)</f>
        <v>0</v>
      </c>
      <c r="C14" s="10">
        <f>D14-SUM(B14:B14)</f>
        <v>0</v>
      </c>
      <c r="D14" s="10">
        <f>SUM(D11:D13)</f>
        <v>0</v>
      </c>
    </row>
    <row r="15" spans="1:4" s="4" customFormat="1" x14ac:dyDescent="0.2">
      <c r="A15" s="6"/>
      <c r="B15" s="5"/>
      <c r="C15" s="5"/>
      <c r="D15" s="5"/>
    </row>
    <row r="16" spans="1:4" s="4" customFormat="1" x14ac:dyDescent="0.2">
      <c r="A16" s="6" t="s">
        <v>6</v>
      </c>
      <c r="B16" s="5"/>
      <c r="C16" s="5"/>
      <c r="D16" s="5"/>
    </row>
    <row r="17" spans="1:4" x14ac:dyDescent="0.2">
      <c r="A17" s="8" t="s">
        <v>22</v>
      </c>
      <c r="B17" s="9">
        <v>1</v>
      </c>
      <c r="C17" s="9">
        <f>D17-SUM(B17:B17)</f>
        <v>0</v>
      </c>
      <c r="D17" s="9">
        <v>1</v>
      </c>
    </row>
    <row r="18" spans="1:4" x14ac:dyDescent="0.2">
      <c r="A18" s="8" t="s">
        <v>23</v>
      </c>
      <c r="B18" s="9">
        <v>0</v>
      </c>
      <c r="C18" s="9">
        <v>0</v>
      </c>
      <c r="D18" s="9">
        <v>0</v>
      </c>
    </row>
    <row r="19" spans="1:4" s="4" customFormat="1" x14ac:dyDescent="0.2">
      <c r="A19" s="7" t="s">
        <v>7</v>
      </c>
      <c r="B19" s="10">
        <f t="shared" ref="B19" si="1">SUM(B17:B18)</f>
        <v>1</v>
      </c>
      <c r="C19" s="10">
        <f>D19-SUM(B19:B19)</f>
        <v>0</v>
      </c>
      <c r="D19" s="10">
        <f>SUM(D17:D18)</f>
        <v>1</v>
      </c>
    </row>
    <row r="20" spans="1:4" s="4" customFormat="1" x14ac:dyDescent="0.2">
      <c r="A20" s="6"/>
      <c r="B20" s="5"/>
      <c r="C20" s="5"/>
      <c r="D20" s="5"/>
    </row>
    <row r="21" spans="1:4" s="4" customFormat="1" x14ac:dyDescent="0.2">
      <c r="A21" s="6" t="s">
        <v>8</v>
      </c>
      <c r="B21" s="5"/>
      <c r="C21" s="5"/>
      <c r="D21" s="5"/>
    </row>
    <row r="22" spans="1:4" x14ac:dyDescent="0.2">
      <c r="A22" s="8" t="s">
        <v>24</v>
      </c>
      <c r="B22" s="9">
        <v>0</v>
      </c>
      <c r="C22" s="9">
        <f>D22-SUM(B22:B22)</f>
        <v>0</v>
      </c>
      <c r="D22" s="9">
        <v>0</v>
      </c>
    </row>
    <row r="23" spans="1:4" x14ac:dyDescent="0.2">
      <c r="A23" s="8" t="s">
        <v>25</v>
      </c>
      <c r="B23" s="9">
        <v>0</v>
      </c>
      <c r="C23" s="9">
        <f>D23-SUM(B23:B23)</f>
        <v>0</v>
      </c>
      <c r="D23" s="9">
        <v>0</v>
      </c>
    </row>
    <row r="24" spans="1:4" s="4" customFormat="1" x14ac:dyDescent="0.2">
      <c r="A24" s="7" t="s">
        <v>9</v>
      </c>
      <c r="B24" s="10">
        <f t="shared" ref="B24" si="2">SUM(B22:B23)</f>
        <v>0</v>
      </c>
      <c r="C24" s="10">
        <f>D24-SUM(B24:B24)</f>
        <v>0</v>
      </c>
      <c r="D24" s="10">
        <f>SUM(D22:D23)</f>
        <v>0</v>
      </c>
    </row>
    <row r="25" spans="1:4" s="4" customFormat="1" x14ac:dyDescent="0.2">
      <c r="A25" s="6"/>
      <c r="B25" s="5"/>
      <c r="C25" s="5"/>
      <c r="D25" s="5"/>
    </row>
    <row r="26" spans="1:4" s="4" customFormat="1" x14ac:dyDescent="0.2">
      <c r="A26" s="6" t="s">
        <v>15</v>
      </c>
      <c r="B26" s="5"/>
      <c r="C26" s="5"/>
      <c r="D26" s="5"/>
    </row>
    <row r="27" spans="1:4" s="4" customFormat="1" x14ac:dyDescent="0.2">
      <c r="A27" s="7" t="s">
        <v>2</v>
      </c>
      <c r="B27" s="10">
        <f t="shared" ref="B27:D27" si="3">B8</f>
        <v>0</v>
      </c>
      <c r="C27" s="10">
        <f t="shared" si="3"/>
        <v>2</v>
      </c>
      <c r="D27" s="10">
        <f t="shared" si="3"/>
        <v>2</v>
      </c>
    </row>
    <row r="28" spans="1:4" s="4" customFormat="1" x14ac:dyDescent="0.2">
      <c r="A28" s="7" t="s">
        <v>4</v>
      </c>
      <c r="B28" s="10">
        <f t="shared" ref="B28:D28" si="4">B14</f>
        <v>0</v>
      </c>
      <c r="C28" s="10">
        <f t="shared" si="4"/>
        <v>0</v>
      </c>
      <c r="D28" s="10">
        <f t="shared" si="4"/>
        <v>0</v>
      </c>
    </row>
    <row r="29" spans="1:4" s="4" customFormat="1" x14ac:dyDescent="0.2">
      <c r="A29" s="7" t="s">
        <v>6</v>
      </c>
      <c r="B29" s="10">
        <f t="shared" ref="B29:D29" si="5">B19</f>
        <v>1</v>
      </c>
      <c r="C29" s="10">
        <f t="shared" si="5"/>
        <v>0</v>
      </c>
      <c r="D29" s="10">
        <f t="shared" si="5"/>
        <v>1</v>
      </c>
    </row>
    <row r="30" spans="1:4" s="4" customFormat="1" x14ac:dyDescent="0.2">
      <c r="A30" s="7" t="s">
        <v>8</v>
      </c>
      <c r="B30" s="10">
        <f>B24</f>
        <v>0</v>
      </c>
      <c r="C30" s="10">
        <f t="shared" ref="C30:D30" si="6">C24</f>
        <v>0</v>
      </c>
      <c r="D30" s="10">
        <f t="shared" si="6"/>
        <v>0</v>
      </c>
    </row>
    <row r="31" spans="1:4" s="4" customFormat="1" x14ac:dyDescent="0.2">
      <c r="A31" s="6"/>
      <c r="B31" s="5"/>
      <c r="C31" s="5"/>
      <c r="D31" s="5"/>
    </row>
    <row r="32" spans="1:4" s="4" customFormat="1" x14ac:dyDescent="0.2">
      <c r="A32" s="7" t="s">
        <v>16</v>
      </c>
      <c r="B32" s="10">
        <f>SUM(B27:B30)</f>
        <v>1</v>
      </c>
      <c r="C32" s="10">
        <f t="shared" ref="C32:D32" si="7">SUM(C27:C30)</f>
        <v>2</v>
      </c>
      <c r="D32" s="10">
        <f t="shared" si="7"/>
        <v>3</v>
      </c>
    </row>
  </sheetData>
  <printOptions horizontalCentered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D8"/>
  <sheetViews>
    <sheetView showGridLines="0" workbookViewId="0">
      <pane ySplit="2" topLeftCell="A3" activePane="bottomLeft" state="frozen"/>
      <selection pane="bottomLeft"/>
    </sheetView>
  </sheetViews>
  <sheetFormatPr defaultRowHeight="12" x14ac:dyDescent="0.2"/>
  <cols>
    <col min="1" max="1" width="26" style="1" customWidth="1"/>
    <col min="2" max="4" width="9.140625" style="3"/>
    <col min="5" max="13" width="9.140625" style="2"/>
    <col min="14" max="16" width="0" style="2" hidden="1" customWidth="1"/>
    <col min="17" max="16384" width="9.140625" style="2"/>
  </cols>
  <sheetData>
    <row r="1" spans="1:4" s="4" customFormat="1" ht="137.25" customHeight="1" thickBot="1" x14ac:dyDescent="0.25">
      <c r="A1" s="12" t="s">
        <v>57</v>
      </c>
      <c r="B1" s="13" t="s">
        <v>69</v>
      </c>
      <c r="C1" s="14" t="s">
        <v>0</v>
      </c>
      <c r="D1" s="14" t="s">
        <v>1</v>
      </c>
    </row>
    <row r="2" spans="1:4" s="4" customFormat="1" ht="12.75" thickBot="1" x14ac:dyDescent="0.25">
      <c r="A2" s="15">
        <v>2018</v>
      </c>
      <c r="B2" s="16"/>
      <c r="C2" s="16"/>
      <c r="D2" s="16"/>
    </row>
    <row r="3" spans="1:4" s="4" customFormat="1" x14ac:dyDescent="0.2">
      <c r="A3" s="6"/>
      <c r="B3" s="5"/>
      <c r="C3" s="5"/>
      <c r="D3" s="5"/>
    </row>
    <row r="4" spans="1:4" s="4" customFormat="1" x14ac:dyDescent="0.2">
      <c r="A4" s="6" t="s">
        <v>10</v>
      </c>
      <c r="B4" s="5"/>
      <c r="C4" s="5"/>
      <c r="D4" s="5"/>
    </row>
    <row r="5" spans="1:4" s="4" customFormat="1" x14ac:dyDescent="0.2">
      <c r="A5" s="6" t="s">
        <v>2</v>
      </c>
      <c r="B5" s="11"/>
      <c r="C5" s="5"/>
      <c r="D5" s="5"/>
    </row>
    <row r="6" spans="1:4" x14ac:dyDescent="0.2">
      <c r="A6" s="8" t="s">
        <v>17</v>
      </c>
      <c r="B6" s="9">
        <v>0</v>
      </c>
      <c r="C6" s="9">
        <f>D6-SUM(B6:B6)</f>
        <v>0</v>
      </c>
      <c r="D6" s="9">
        <v>0</v>
      </c>
    </row>
    <row r="7" spans="1:4" x14ac:dyDescent="0.2">
      <c r="A7" s="8" t="s">
        <v>18</v>
      </c>
      <c r="B7" s="9">
        <v>2</v>
      </c>
      <c r="C7" s="9">
        <f>D7-SUM(B7:B7)</f>
        <v>0</v>
      </c>
      <c r="D7" s="9">
        <v>2</v>
      </c>
    </row>
    <row r="8" spans="1:4" s="4" customFormat="1" x14ac:dyDescent="0.2">
      <c r="A8" s="7" t="s">
        <v>3</v>
      </c>
      <c r="B8" s="10">
        <f t="shared" ref="B8:D8" si="0">SUM(B6:B7)</f>
        <v>2</v>
      </c>
      <c r="C8" s="10">
        <f t="shared" si="0"/>
        <v>0</v>
      </c>
      <c r="D8" s="10">
        <f t="shared" si="0"/>
        <v>2</v>
      </c>
    </row>
  </sheetData>
  <printOptions horizontalCentered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E22"/>
  <sheetViews>
    <sheetView showGridLines="0" workbookViewId="0">
      <pane ySplit="2" topLeftCell="A3" activePane="bottomLeft" state="frozen"/>
      <selection pane="bottomLeft"/>
    </sheetView>
  </sheetViews>
  <sheetFormatPr defaultRowHeight="12" x14ac:dyDescent="0.2"/>
  <cols>
    <col min="1" max="1" width="26" style="1" customWidth="1"/>
    <col min="2" max="4" width="9.140625" style="3"/>
    <col min="5" max="14" width="9.140625" style="2"/>
    <col min="15" max="17" width="0" style="2" hidden="1" customWidth="1"/>
    <col min="18" max="16384" width="9.140625" style="2"/>
  </cols>
  <sheetData>
    <row r="1" spans="1:5" s="4" customFormat="1" ht="137.25" customHeight="1" thickBot="1" x14ac:dyDescent="0.25">
      <c r="A1" s="12" t="s">
        <v>58</v>
      </c>
      <c r="B1" s="13" t="s">
        <v>61</v>
      </c>
      <c r="C1" s="13" t="s">
        <v>62</v>
      </c>
      <c r="D1" s="14" t="s">
        <v>0</v>
      </c>
      <c r="E1" s="14" t="s">
        <v>1</v>
      </c>
    </row>
    <row r="2" spans="1:5" s="4" customFormat="1" ht="12.75" thickBot="1" x14ac:dyDescent="0.25">
      <c r="A2" s="15">
        <v>2018</v>
      </c>
      <c r="B2" s="16" t="s">
        <v>59</v>
      </c>
      <c r="C2" s="16" t="s">
        <v>60</v>
      </c>
      <c r="D2" s="16"/>
      <c r="E2" s="16"/>
    </row>
    <row r="3" spans="1:5" s="4" customFormat="1" x14ac:dyDescent="0.2">
      <c r="A3" s="6"/>
      <c r="B3" s="5"/>
      <c r="C3" s="5"/>
      <c r="D3" s="5"/>
    </row>
    <row r="4" spans="1:5" s="4" customFormat="1" x14ac:dyDescent="0.2">
      <c r="A4" s="6" t="s">
        <v>11</v>
      </c>
      <c r="B4" s="5"/>
      <c r="C4" s="5"/>
      <c r="D4" s="5"/>
    </row>
    <row r="5" spans="1:5" x14ac:dyDescent="0.2">
      <c r="A5" s="8" t="s">
        <v>26</v>
      </c>
      <c r="B5" s="17">
        <v>0</v>
      </c>
      <c r="C5" s="17">
        <v>0</v>
      </c>
      <c r="D5" s="9">
        <f>E5-SUM(B5:C5)</f>
        <v>0</v>
      </c>
      <c r="E5" s="17">
        <v>0</v>
      </c>
    </row>
    <row r="6" spans="1:5" x14ac:dyDescent="0.2">
      <c r="A6" s="8" t="s">
        <v>27</v>
      </c>
      <c r="B6" s="17">
        <v>0</v>
      </c>
      <c r="C6" s="17">
        <v>0</v>
      </c>
      <c r="D6" s="9">
        <f t="shared" ref="D6:D22" si="0">E6-SUM(B6:C6)</f>
        <v>0</v>
      </c>
      <c r="E6" s="17">
        <v>0</v>
      </c>
    </row>
    <row r="7" spans="1:5" x14ac:dyDescent="0.2">
      <c r="A7" s="8" t="s">
        <v>28</v>
      </c>
      <c r="B7" s="17">
        <v>0</v>
      </c>
      <c r="C7" s="17">
        <v>0</v>
      </c>
      <c r="D7" s="9">
        <f t="shared" si="0"/>
        <v>0</v>
      </c>
      <c r="E7" s="17">
        <v>0</v>
      </c>
    </row>
    <row r="8" spans="1:5" x14ac:dyDescent="0.2">
      <c r="A8" s="8" t="s">
        <v>29</v>
      </c>
      <c r="B8" s="17">
        <v>0</v>
      </c>
      <c r="C8" s="17">
        <v>0</v>
      </c>
      <c r="D8" s="9">
        <f t="shared" si="0"/>
        <v>0</v>
      </c>
      <c r="E8" s="17">
        <v>0</v>
      </c>
    </row>
    <row r="9" spans="1:5" x14ac:dyDescent="0.2">
      <c r="A9" s="8" t="s">
        <v>30</v>
      </c>
      <c r="B9" s="17">
        <v>0</v>
      </c>
      <c r="C9" s="17">
        <v>0</v>
      </c>
      <c r="D9" s="9">
        <f t="shared" si="0"/>
        <v>0</v>
      </c>
      <c r="E9" s="17">
        <v>0</v>
      </c>
    </row>
    <row r="10" spans="1:5" x14ac:dyDescent="0.2">
      <c r="A10" s="8" t="s">
        <v>31</v>
      </c>
      <c r="B10" s="17">
        <v>0</v>
      </c>
      <c r="C10" s="17">
        <v>0</v>
      </c>
      <c r="D10" s="9">
        <f t="shared" si="0"/>
        <v>0</v>
      </c>
      <c r="E10" s="17">
        <v>0</v>
      </c>
    </row>
    <row r="11" spans="1:5" x14ac:dyDescent="0.2">
      <c r="A11" s="8" t="s">
        <v>32</v>
      </c>
      <c r="B11" s="17">
        <v>0</v>
      </c>
      <c r="C11" s="17">
        <v>1</v>
      </c>
      <c r="D11" s="9">
        <f t="shared" si="0"/>
        <v>0</v>
      </c>
      <c r="E11" s="17">
        <v>1</v>
      </c>
    </row>
    <row r="12" spans="1:5" x14ac:dyDescent="0.2">
      <c r="A12" s="8" t="s">
        <v>33</v>
      </c>
      <c r="B12" s="17">
        <v>0</v>
      </c>
      <c r="C12" s="17">
        <v>0</v>
      </c>
      <c r="D12" s="9">
        <f t="shared" si="0"/>
        <v>0</v>
      </c>
      <c r="E12" s="17">
        <v>0</v>
      </c>
    </row>
    <row r="13" spans="1:5" x14ac:dyDescent="0.2">
      <c r="A13" s="8" t="s">
        <v>34</v>
      </c>
      <c r="B13" s="17">
        <v>0</v>
      </c>
      <c r="C13" s="17">
        <v>0</v>
      </c>
      <c r="D13" s="9">
        <f t="shared" si="0"/>
        <v>0</v>
      </c>
      <c r="E13" s="17">
        <v>0</v>
      </c>
    </row>
    <row r="14" spans="1:5" x14ac:dyDescent="0.2">
      <c r="A14" s="8" t="s">
        <v>35</v>
      </c>
      <c r="B14" s="17">
        <v>1</v>
      </c>
      <c r="C14" s="17">
        <v>1</v>
      </c>
      <c r="D14" s="9">
        <f t="shared" si="0"/>
        <v>0</v>
      </c>
      <c r="E14" s="17">
        <v>2</v>
      </c>
    </row>
    <row r="15" spans="1:5" x14ac:dyDescent="0.2">
      <c r="A15" s="8" t="s">
        <v>36</v>
      </c>
      <c r="B15" s="17">
        <v>0</v>
      </c>
      <c r="C15" s="17">
        <v>0</v>
      </c>
      <c r="D15" s="9">
        <f t="shared" si="0"/>
        <v>0</v>
      </c>
      <c r="E15" s="17">
        <v>0</v>
      </c>
    </row>
    <row r="16" spans="1:5" x14ac:dyDescent="0.2">
      <c r="A16" s="8" t="s">
        <v>37</v>
      </c>
      <c r="B16" s="17">
        <v>0</v>
      </c>
      <c r="C16" s="17">
        <v>0</v>
      </c>
      <c r="D16" s="9">
        <f t="shared" si="0"/>
        <v>0</v>
      </c>
      <c r="E16" s="17">
        <v>0</v>
      </c>
    </row>
    <row r="17" spans="1:5" x14ac:dyDescent="0.2">
      <c r="A17" s="8" t="s">
        <v>38</v>
      </c>
      <c r="B17" s="17">
        <v>0</v>
      </c>
      <c r="C17" s="17">
        <v>0</v>
      </c>
      <c r="D17" s="9">
        <f t="shared" si="0"/>
        <v>0</v>
      </c>
      <c r="E17" s="17">
        <v>0</v>
      </c>
    </row>
    <row r="18" spans="1:5" x14ac:dyDescent="0.2">
      <c r="A18" s="8" t="s">
        <v>39</v>
      </c>
      <c r="B18" s="17">
        <v>0</v>
      </c>
      <c r="C18" s="17">
        <v>0</v>
      </c>
      <c r="D18" s="9">
        <f t="shared" si="0"/>
        <v>0</v>
      </c>
      <c r="E18" s="17">
        <v>0</v>
      </c>
    </row>
    <row r="19" spans="1:5" x14ac:dyDescent="0.2">
      <c r="A19" s="8" t="s">
        <v>40</v>
      </c>
      <c r="B19" s="17">
        <v>0</v>
      </c>
      <c r="C19" s="17">
        <v>0</v>
      </c>
      <c r="D19" s="9">
        <f t="shared" si="0"/>
        <v>0</v>
      </c>
      <c r="E19" s="17">
        <v>0</v>
      </c>
    </row>
    <row r="20" spans="1:5" x14ac:dyDescent="0.2">
      <c r="A20" s="8" t="s">
        <v>41</v>
      </c>
      <c r="B20" s="17">
        <v>0</v>
      </c>
      <c r="C20" s="17">
        <v>1</v>
      </c>
      <c r="D20" s="9">
        <f t="shared" si="0"/>
        <v>0</v>
      </c>
      <c r="E20" s="17">
        <v>1</v>
      </c>
    </row>
    <row r="21" spans="1:5" x14ac:dyDescent="0.2">
      <c r="A21" s="8" t="s">
        <v>42</v>
      </c>
      <c r="B21" s="17">
        <v>0</v>
      </c>
      <c r="C21" s="17">
        <v>2</v>
      </c>
      <c r="D21" s="9">
        <f t="shared" si="0"/>
        <v>0</v>
      </c>
      <c r="E21" s="17">
        <v>2</v>
      </c>
    </row>
    <row r="22" spans="1:5" s="4" customFormat="1" x14ac:dyDescent="0.2">
      <c r="A22" s="7" t="s">
        <v>12</v>
      </c>
      <c r="B22" s="18">
        <f t="shared" ref="B22:C22" si="1">SUM(B5:B21)</f>
        <v>1</v>
      </c>
      <c r="C22" s="18">
        <f t="shared" si="1"/>
        <v>5</v>
      </c>
      <c r="D22" s="10">
        <f t="shared" si="0"/>
        <v>0</v>
      </c>
      <c r="E22" s="18">
        <v>6</v>
      </c>
    </row>
  </sheetData>
  <printOptions horizontalCentered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F18"/>
  <sheetViews>
    <sheetView showGridLines="0" workbookViewId="0">
      <pane ySplit="2" topLeftCell="A3" activePane="bottomLeft" state="frozen"/>
      <selection pane="bottomLeft"/>
    </sheetView>
  </sheetViews>
  <sheetFormatPr defaultRowHeight="12" x14ac:dyDescent="0.2"/>
  <cols>
    <col min="1" max="1" width="26" style="1" customWidth="1"/>
    <col min="2" max="4" width="9.140625" style="3"/>
    <col min="5" max="15" width="9.140625" style="2"/>
    <col min="16" max="18" width="0" style="2" hidden="1" customWidth="1"/>
    <col min="19" max="16384" width="9.140625" style="2"/>
  </cols>
  <sheetData>
    <row r="1" spans="1:6" s="4" customFormat="1" ht="137.25" customHeight="1" thickBot="1" x14ac:dyDescent="0.25">
      <c r="A1" s="12" t="s">
        <v>63</v>
      </c>
      <c r="B1" s="13" t="s">
        <v>65</v>
      </c>
      <c r="C1" s="13" t="s">
        <v>66</v>
      </c>
      <c r="D1" s="13" t="s">
        <v>67</v>
      </c>
      <c r="E1" s="14" t="s">
        <v>0</v>
      </c>
      <c r="F1" s="14" t="s">
        <v>1</v>
      </c>
    </row>
    <row r="2" spans="1:6" s="4" customFormat="1" ht="12.75" thickBot="1" x14ac:dyDescent="0.25">
      <c r="A2" s="15">
        <v>2018</v>
      </c>
      <c r="B2" s="16" t="s">
        <v>59</v>
      </c>
      <c r="C2" s="16" t="s">
        <v>60</v>
      </c>
      <c r="D2" s="16" t="s">
        <v>64</v>
      </c>
      <c r="E2" s="16"/>
      <c r="F2" s="16"/>
    </row>
    <row r="3" spans="1:6" s="4" customFormat="1" x14ac:dyDescent="0.2">
      <c r="A3" s="6"/>
      <c r="B3" s="5"/>
      <c r="C3" s="5"/>
      <c r="D3" s="5"/>
    </row>
    <row r="4" spans="1:6" s="4" customFormat="1" x14ac:dyDescent="0.2">
      <c r="A4" s="6" t="s">
        <v>13</v>
      </c>
      <c r="B4" s="5"/>
      <c r="C4" s="5"/>
      <c r="D4" s="5"/>
    </row>
    <row r="5" spans="1:6" x14ac:dyDescent="0.2">
      <c r="A5" s="8" t="s">
        <v>43</v>
      </c>
      <c r="B5" s="17">
        <v>0</v>
      </c>
      <c r="C5" s="17">
        <v>0</v>
      </c>
      <c r="D5" s="17">
        <v>0</v>
      </c>
      <c r="E5" s="17">
        <f>F5-SUM(B5:D5)</f>
        <v>0</v>
      </c>
      <c r="F5" s="17">
        <v>0</v>
      </c>
    </row>
    <row r="6" spans="1:6" x14ac:dyDescent="0.2">
      <c r="A6" s="8" t="s">
        <v>44</v>
      </c>
      <c r="B6" s="17">
        <v>0</v>
      </c>
      <c r="C6" s="17">
        <v>0</v>
      </c>
      <c r="D6" s="17">
        <v>0</v>
      </c>
      <c r="E6" s="17">
        <f t="shared" ref="E6:E18" si="0">F6-SUM(B6:D6)</f>
        <v>0</v>
      </c>
      <c r="F6" s="17">
        <v>0</v>
      </c>
    </row>
    <row r="7" spans="1:6" x14ac:dyDescent="0.2">
      <c r="A7" s="8" t="s">
        <v>45</v>
      </c>
      <c r="B7" s="17">
        <v>0</v>
      </c>
      <c r="C7" s="17">
        <v>0</v>
      </c>
      <c r="D7" s="17">
        <v>0</v>
      </c>
      <c r="E7" s="17">
        <f t="shared" si="0"/>
        <v>0</v>
      </c>
      <c r="F7" s="17">
        <v>0</v>
      </c>
    </row>
    <row r="8" spans="1:6" x14ac:dyDescent="0.2">
      <c r="A8" s="8" t="s">
        <v>46</v>
      </c>
      <c r="B8" s="17">
        <v>0</v>
      </c>
      <c r="C8" s="17">
        <v>0</v>
      </c>
      <c r="D8" s="17">
        <v>0</v>
      </c>
      <c r="E8" s="17">
        <f t="shared" si="0"/>
        <v>0</v>
      </c>
      <c r="F8" s="17">
        <v>0</v>
      </c>
    </row>
    <row r="9" spans="1:6" x14ac:dyDescent="0.2">
      <c r="A9" s="8" t="s">
        <v>47</v>
      </c>
      <c r="B9" s="17">
        <v>0</v>
      </c>
      <c r="C9" s="17">
        <v>0</v>
      </c>
      <c r="D9" s="17">
        <v>0</v>
      </c>
      <c r="E9" s="17">
        <f t="shared" si="0"/>
        <v>0</v>
      </c>
      <c r="F9" s="17">
        <v>0</v>
      </c>
    </row>
    <row r="10" spans="1:6" x14ac:dyDescent="0.2">
      <c r="A10" s="8" t="s">
        <v>48</v>
      </c>
      <c r="B10" s="17">
        <v>0</v>
      </c>
      <c r="C10" s="17">
        <v>1</v>
      </c>
      <c r="D10" s="17">
        <v>0</v>
      </c>
      <c r="E10" s="17">
        <f t="shared" si="0"/>
        <v>0</v>
      </c>
      <c r="F10" s="17">
        <v>1</v>
      </c>
    </row>
    <row r="11" spans="1:6" x14ac:dyDescent="0.2">
      <c r="A11" s="8" t="s">
        <v>49</v>
      </c>
      <c r="B11" s="17">
        <v>0</v>
      </c>
      <c r="C11" s="17">
        <v>0</v>
      </c>
      <c r="D11" s="17">
        <v>0</v>
      </c>
      <c r="E11" s="17">
        <f t="shared" si="0"/>
        <v>0</v>
      </c>
      <c r="F11" s="17">
        <v>0</v>
      </c>
    </row>
    <row r="12" spans="1:6" x14ac:dyDescent="0.2">
      <c r="A12" s="8" t="s">
        <v>50</v>
      </c>
      <c r="B12" s="17">
        <v>0</v>
      </c>
      <c r="C12" s="17">
        <v>0</v>
      </c>
      <c r="D12" s="17">
        <v>0</v>
      </c>
      <c r="E12" s="17">
        <f t="shared" si="0"/>
        <v>0</v>
      </c>
      <c r="F12" s="17">
        <v>0</v>
      </c>
    </row>
    <row r="13" spans="1:6" x14ac:dyDescent="0.2">
      <c r="A13" s="8" t="s">
        <v>51</v>
      </c>
      <c r="B13" s="17">
        <v>0</v>
      </c>
      <c r="C13" s="17">
        <v>0</v>
      </c>
      <c r="D13" s="17">
        <v>0</v>
      </c>
      <c r="E13" s="17">
        <f t="shared" si="0"/>
        <v>0</v>
      </c>
      <c r="F13" s="17">
        <v>0</v>
      </c>
    </row>
    <row r="14" spans="1:6" x14ac:dyDescent="0.2">
      <c r="A14" s="8" t="s">
        <v>52</v>
      </c>
      <c r="B14" s="17">
        <v>0</v>
      </c>
      <c r="C14" s="17">
        <v>0</v>
      </c>
      <c r="D14" s="17">
        <v>0</v>
      </c>
      <c r="E14" s="17">
        <f t="shared" si="0"/>
        <v>0</v>
      </c>
      <c r="F14" s="17">
        <v>0</v>
      </c>
    </row>
    <row r="15" spans="1:6" x14ac:dyDescent="0.2">
      <c r="A15" s="8" t="s">
        <v>53</v>
      </c>
      <c r="B15" s="17">
        <v>0</v>
      </c>
      <c r="C15" s="17">
        <v>1</v>
      </c>
      <c r="D15" s="17">
        <v>0</v>
      </c>
      <c r="E15" s="17">
        <f t="shared" si="0"/>
        <v>0</v>
      </c>
      <c r="F15" s="17">
        <v>1</v>
      </c>
    </row>
    <row r="16" spans="1:6" x14ac:dyDescent="0.2">
      <c r="A16" s="8" t="s">
        <v>54</v>
      </c>
      <c r="B16" s="17">
        <v>0</v>
      </c>
      <c r="C16" s="17">
        <v>0</v>
      </c>
      <c r="D16" s="17">
        <v>0</v>
      </c>
      <c r="E16" s="17">
        <f t="shared" si="0"/>
        <v>0</v>
      </c>
      <c r="F16" s="17">
        <v>0</v>
      </c>
    </row>
    <row r="17" spans="1:6" x14ac:dyDescent="0.2">
      <c r="A17" s="8" t="s">
        <v>55</v>
      </c>
      <c r="B17" s="17">
        <v>0</v>
      </c>
      <c r="C17" s="17">
        <v>0</v>
      </c>
      <c r="D17" s="17">
        <v>0</v>
      </c>
      <c r="E17" s="17">
        <f t="shared" si="0"/>
        <v>0</v>
      </c>
      <c r="F17" s="17">
        <v>0</v>
      </c>
    </row>
    <row r="18" spans="1:6" s="4" customFormat="1" x14ac:dyDescent="0.2">
      <c r="A18" s="7" t="s">
        <v>14</v>
      </c>
      <c r="B18" s="18">
        <f t="shared" ref="B18:D18" si="1">SUM(B5:B17)</f>
        <v>0</v>
      </c>
      <c r="C18" s="18">
        <f t="shared" si="1"/>
        <v>2</v>
      </c>
      <c r="D18" s="18">
        <f t="shared" si="1"/>
        <v>0</v>
      </c>
      <c r="E18" s="18">
        <f t="shared" si="0"/>
        <v>0</v>
      </c>
      <c r="F18" s="18">
        <v>2</v>
      </c>
    </row>
  </sheetData>
  <printOptions horizontalCentered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CTon City Attorney</vt:lpstr>
      <vt:lpstr>CTon Councilmember 1st Ward</vt:lpstr>
      <vt:lpstr>Lancaster Town Justice</vt:lpstr>
      <vt:lpstr>Orchard Park Town Justice</vt:lpstr>
    </vt:vector>
  </TitlesOfParts>
  <Company>SUNY Campus Agreement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tmac</dc:creator>
  <cp:lastModifiedBy>tmac</cp:lastModifiedBy>
  <cp:lastPrinted>2018-10-09T16:48:17Z</cp:lastPrinted>
  <dcterms:created xsi:type="dcterms:W3CDTF">2016-10-20T17:05:20Z</dcterms:created>
  <dcterms:modified xsi:type="dcterms:W3CDTF">2018-10-09T17:47:50Z</dcterms:modified>
</cp:coreProperties>
</file>